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<sst xmlns="http://schemas.openxmlformats.org/spreadsheetml/2006/main" count="53" uniqueCount="53">
  <si>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</si>
  <si>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</si>
  <si>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</si>
  <si>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</si>
  <si>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de polietileno con ambas caras revestidas de fibras de polipropileno no tejidas, código de pedido RD00005, SB Lámina "SB SYSTEMS", de 0,52 mm de espesor y 330 g/m², suministrada en rollos de 5 m de longitud y 1 m de anchura, tipo monocapa, totalmente adherida al soporte con adhesivo cementoso mejorado, C2, color gris, preparada para recibir directamente sobre ella la capa de protección. Incluso complementos de refuerzo en tratamiento de puntos singulares con banda de refuerzo, código de pedido RF00005 y mortero cementoso impermeabilizante flexible bicomponente, de color gris,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</si>
  <si>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</si>
  <si>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</si>
  <si>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</si>
  <si>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</si>
  <si>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</si>
  <si>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</si>
  <si>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</si>
  <si>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</si>
  <si>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</si>
  <si>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</si>
  <si>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</si>
  <si>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</si>
  <si>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</si>
  <si>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</si>
  <si>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</si>
  <si>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</si>
  <si>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mt15sbs050a</t>
  </si>
  <si>
    <t xml:space="preserve">m</t>
  </si>
  <si>
    <t xml:space="preserve">Banda de refuerzo para lámina impermeabilizante flexible de polietileno con ambas caras revestidas de fibras de polipropileno no tejidas, código de pedido RF00005, "SB SYSTEMS", de 150 mm de anchura, suministrada en rollos de 30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</si>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</sst>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6.97" customWidth="1"/>
    <col min="5" max="5" width="72.08"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2.2</v>
      </c>
      <c r="H10" s="11"/>
      <c r="I10" s="12">
        <v>0.41</v>
      </c>
      <c r="J10" s="12">
        <f ca="1">ROUND(INDIRECT(ADDRESS(ROW()+(0), COLUMN()+(-3), 1))*INDIRECT(ADDRESS(ROW()+(0), COLUMN()+(-1), 1)), 2)</f>
        <v>0.9</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1">
        <v>0.375</v>
      </c>
      <c r="H12" s="11"/>
      <c r="I12" s="12">
        <v>0.81</v>
      </c>
      <c r="J12" s="12">
        <f ca="1">ROUND(INDIRECT(ADDRESS(ROW()+(0), COLUMN()+(-3), 1))*INDIRECT(ADDRESS(ROW()+(0), COLUMN()+(-1), 1)), 2)</f>
        <v>0.3</v>
      </c>
    </row>
    <row r="13" spans="1:10" ht="34.50" thickBot="1" customHeight="1">
      <c r="A13" s="1" t="s">
        <v>21</v>
      </c>
      <c r="B13" s="1"/>
      <c r="C13" s="10" t="s">
        <v>22</v>
      </c>
      <c r="D13" s="10"/>
      <c r="E13" s="1" t="s">
        <v>23</v>
      </c>
      <c r="F13" s="1"/>
      <c r="G13" s="13">
        <v>0.5</v>
      </c>
      <c r="H13" s="13"/>
      <c r="I13" s="14">
        <v>2.25</v>
      </c>
      <c r="J13" s="14">
        <f ca="1">ROUND(INDIRECT(ADDRESS(ROW()+(0), COLUMN()+(-3), 1))*INDIRECT(ADDRESS(ROW()+(0), COLUMN()+(-1), 1)), 2)</f>
        <v>1.13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11.75</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0.162</v>
      </c>
      <c r="H16" s="11"/>
      <c r="I16" s="12">
        <v>22.13</v>
      </c>
      <c r="J16" s="12">
        <f ca="1">ROUND(INDIRECT(ADDRESS(ROW()+(0), COLUMN()+(-3), 1))*INDIRECT(ADDRESS(ROW()+(0), COLUMN()+(-1), 1)), 2)</f>
        <v>3.59</v>
      </c>
    </row>
    <row r="17" spans="1:10" ht="13.50" thickBot="1" customHeight="1">
      <c r="A17" s="1" t="s">
        <v>29</v>
      </c>
      <c r="B17" s="1"/>
      <c r="C17" s="10" t="s">
        <v>30</v>
      </c>
      <c r="D17" s="10"/>
      <c r="E17" s="1" t="s">
        <v>31</v>
      </c>
      <c r="F17" s="1"/>
      <c r="G17" s="13">
        <v>0.162</v>
      </c>
      <c r="H17" s="13"/>
      <c r="I17" s="14">
        <v>21.02</v>
      </c>
      <c r="J17" s="14">
        <f ca="1">ROUND(INDIRECT(ADDRESS(ROW()+(0), COLUMN()+(-3), 1))*INDIRECT(ADDRESS(ROW()+(0), COLUMN()+(-1), 1)), 2)</f>
        <v>3.41</v>
      </c>
    </row>
    <row r="18" spans="1:10" ht="13.50" thickBot="1" customHeight="1">
      <c r="A18" s="15"/>
      <c r="B18" s="15"/>
      <c r="C18" s="15"/>
      <c r="D18" s="15"/>
      <c r="E18" s="15"/>
      <c r="F18" s="15"/>
      <c r="G18" s="9" t="s">
        <v>32</v>
      </c>
      <c r="H18" s="9"/>
      <c r="I18" s="9"/>
      <c r="J18" s="17">
        <f ca="1">ROUND(SUM(INDIRECT(ADDRESS(ROW()+(-1), COLUMN()+(0), 1)),INDIRECT(ADDRESS(ROW()+(-2), COLUMN()+(0), 1))), 2)</f>
        <v>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18.75</v>
      </c>
      <c r="J20" s="14">
        <f ca="1">ROUND(INDIRECT(ADDRESS(ROW()+(0), COLUMN()+(-3), 1))*INDIRECT(ADDRESS(ROW()+(0), COLUMN()+(-1), 1))/100, 2)</f>
        <v>0.38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19.13</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29" spans="1:10" ht="13.50" thickBot="1" customHeight="1">
      <c r="A29" s="28" t="s">
        <v>47</v>
      </c>
      <c r="B29" s="28"/>
      <c r="C29" s="28"/>
      <c r="D29" s="28"/>
      <c r="E29" s="28"/>
      <c r="F29" s="29">
        <v>192005</v>
      </c>
      <c r="G29" s="29"/>
      <c r="H29" s="29">
        <v>112009</v>
      </c>
      <c r="I29" s="29"/>
      <c r="J29" s="29" t="s">
        <v>48</v>
      </c>
    </row>
    <row r="30" spans="1:10" ht="24.00" thickBot="1" customHeight="1">
      <c r="A30" s="30" t="s">
        <v>49</v>
      </c>
      <c r="B30" s="30"/>
      <c r="C30" s="30"/>
      <c r="D30" s="30"/>
      <c r="E30" s="30"/>
      <c r="F30" s="31"/>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7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