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<sst xmlns="http://schemas.openxmlformats.org/spreadsheetml/2006/main" count="50" uniqueCount="50">
  <si>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</si>
  <si>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NID070</t>
  </si>
  <si>
    <t xml:space="preserve">m²</t>
  </si>
  <si>
    <t xml:space="preserve">Impermeabilización de jardinera. Sistema "SB SYSTEMS".</t>
  </si>
  <si>
    <r>
      <rPr>
        <sz val="8.25"/>
        <color rgb="FF000000"/>
        <rFont val="Arial"/>
        <family val="2"/>
      </rPr>
      <t xml:space="preserve">Impermeabilización de jardinera. Sistema "SB SYSTEMS", formado por lámina impermeabilizante flexible de polietileno con ambas caras revestidas de fibras de polipropileno no tejidas, código de pedido RD00005, SB Lámina "SB SYSTEMS", de 0,52 mm de espesor y 330 g/m², suministrada en rollos de 5 m de longitud y 1 m de anchura, fijada al soporte con adhesivo cementoso mejorado, C2, extendido con llana dentada, preparada para recibir la capa separadora y el revestimiento. Incluso complementos de refuerzo en tratamiento de puntos singulares con mortero cementoso impermeabilizante flexible bicomponente, de color gris. El precio no incluye la capa separadora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</si>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</sst>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3">
        <v>0.3</v>
      </c>
      <c r="H12" s="13"/>
      <c r="I12" s="14">
        <v>0.81</v>
      </c>
      <c r="J12" s="14">
        <f ca="1">ROUND(INDIRECT(ADDRESS(ROW()+(0), COLUMN()+(-3), 1))*INDIRECT(ADDRESS(ROW()+(0), COLUMN()+(-1), 1)), 2)</f>
        <v>0.24</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10.56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0.12</v>
      </c>
      <c r="H15" s="11"/>
      <c r="I15" s="12">
        <v>22.13</v>
      </c>
      <c r="J15" s="12">
        <f ca="1">ROUND(INDIRECT(ADDRESS(ROW()+(0), COLUMN()+(-3), 1))*INDIRECT(ADDRESS(ROW()+(0), COLUMN()+(-1), 1)), 2)</f>
        <v>2.66</v>
      </c>
    </row>
    <row r="16" spans="1:10" ht="13.50" thickBot="1" customHeight="1">
      <c r="A16" s="1" t="s">
        <v>26</v>
      </c>
      <c r="B16" s="1"/>
      <c r="C16" s="10" t="s">
        <v>27</v>
      </c>
      <c r="D16" s="10"/>
      <c r="E16" s="1" t="s">
        <v>28</v>
      </c>
      <c r="F16" s="1"/>
      <c r="G16" s="13">
        <v>0.12</v>
      </c>
      <c r="H16" s="13"/>
      <c r="I16" s="14">
        <v>21.02</v>
      </c>
      <c r="J16" s="14">
        <f ca="1">ROUND(INDIRECT(ADDRESS(ROW()+(0), COLUMN()+(-3), 1))*INDIRECT(ADDRESS(ROW()+(0), COLUMN()+(-1), 1)), 2)</f>
        <v>2.52</v>
      </c>
    </row>
    <row r="17" spans="1:10" ht="13.50" thickBot="1" customHeight="1">
      <c r="A17" s="15"/>
      <c r="B17" s="15"/>
      <c r="C17" s="15"/>
      <c r="D17" s="15"/>
      <c r="E17" s="15"/>
      <c r="F17" s="15"/>
      <c r="G17" s="9" t="s">
        <v>29</v>
      </c>
      <c r="H17" s="9"/>
      <c r="I17" s="9"/>
      <c r="J17" s="17">
        <f ca="1">ROUND(SUM(INDIRECT(ADDRESS(ROW()+(-1), COLUMN()+(0), 1)),INDIRECT(ADDRESS(ROW()+(-2), COLUMN()+(0), 1))), 2)</f>
        <v>5.18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15.74</v>
      </c>
      <c r="J19" s="14">
        <f ca="1">ROUND(INDIRECT(ADDRESS(ROW()+(0), COLUMN()+(-3), 1))*INDIRECT(ADDRESS(ROW()+(0), COLUMN()+(-1), 1))/100, 2)</f>
        <v>0.31</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16.05</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28" spans="1:10" ht="13.50" thickBot="1" customHeight="1">
      <c r="A28" s="28" t="s">
        <v>44</v>
      </c>
      <c r="B28" s="28"/>
      <c r="C28" s="28"/>
      <c r="D28" s="28"/>
      <c r="E28" s="28"/>
      <c r="F28" s="29">
        <v>192005</v>
      </c>
      <c r="G28" s="29"/>
      <c r="H28" s="29">
        <v>112009</v>
      </c>
      <c r="I28" s="29"/>
      <c r="J28" s="29" t="s">
        <v>45</v>
      </c>
    </row>
    <row r="29" spans="1:10" ht="24.00" thickBot="1" customHeight="1">
      <c r="A29" s="30" t="s">
        <v>46</v>
      </c>
      <c r="B29" s="30"/>
      <c r="C29" s="30"/>
      <c r="D29" s="30"/>
      <c r="E29" s="30"/>
      <c r="F29" s="31"/>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7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